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85" windowWidth="15600" windowHeight="11760" activeTab="1"/>
  </bookViews>
  <sheets>
    <sheet name="טופס הצעת המחיר" sheetId="1" r:id="rId1"/>
    <sheet name="מקום האספקה" sheetId="2" r:id="rId2"/>
    <sheet name="גיליון3" sheetId="3" r:id="rId3"/>
  </sheets>
  <definedNames>
    <definedName name="_xlnm.Print_Area" localSheetId="0">'טופס הצעת המחיר'!$C$4:$J$31</definedName>
  </definedNames>
  <calcPr calcId="145621"/>
</workbook>
</file>

<file path=xl/calcChain.xml><?xml version="1.0" encoding="utf-8"?>
<calcChain xmlns="http://schemas.openxmlformats.org/spreadsheetml/2006/main">
  <c r="H15" i="1" l="1"/>
  <c r="H16" i="1"/>
  <c r="H17" i="1"/>
  <c r="H18" i="1"/>
  <c r="H19" i="1"/>
  <c r="H20" i="1"/>
  <c r="H21" i="1"/>
  <c r="H22" i="1"/>
  <c r="H23" i="1"/>
  <c r="H24" i="1"/>
  <c r="H25" i="1"/>
  <c r="H26" i="1"/>
  <c r="H27" i="1"/>
  <c r="E33" i="1" l="1"/>
  <c r="F33" i="1" s="1"/>
  <c r="H14" i="1" l="1"/>
  <c r="H29" i="1" l="1"/>
  <c r="H30" i="1" s="1"/>
</calcChain>
</file>

<file path=xl/sharedStrings.xml><?xml version="1.0" encoding="utf-8"?>
<sst xmlns="http://schemas.openxmlformats.org/spreadsheetml/2006/main" count="58" uniqueCount="44">
  <si>
    <t>תיאור הפריט</t>
  </si>
  <si>
    <t>מס"ד</t>
  </si>
  <si>
    <t xml:space="preserve">דו"ח מ – 4245 
הודעת תשלום קנס </t>
  </si>
  <si>
    <t xml:space="preserve">דו"ח מ – 4297
הודעת תשלום קנס בתוספת פיגורים </t>
  </si>
  <si>
    <t>דו"ח מ – 4273
הזמנה לדין וכתב אישום מצלמה</t>
  </si>
  <si>
    <t xml:space="preserve">דו"ח מ – 3380
הודעה על ביצוע עבירה </t>
  </si>
  <si>
    <t xml:space="preserve">דו"ח 4293
הודעה לנהג </t>
  </si>
  <si>
    <t>דו"ח 4272 
דו"ח קנס מהירות עם תמונה</t>
  </si>
  <si>
    <t xml:space="preserve">דו"ח מ – 4275 
דו"ח קנס אור אדום עם תמונה </t>
  </si>
  <si>
    <t xml:space="preserve">ט – 4294 
דו"ח הזמנה לדין אור אדום </t>
  </si>
  <si>
    <t>ט-4246 
הזמנה לדין</t>
  </si>
  <si>
    <t xml:space="preserve">ט-3510 
הודעת אח"מ למתלונן </t>
  </si>
  <si>
    <t>ט-3511 
הודעת אח"מ לחשוד</t>
  </si>
  <si>
    <t>ט-4267 
הודעה על ביצוע עבירת תעבורה עם תמונה</t>
  </si>
  <si>
    <t xml:space="preserve">1 מעטפיות </t>
  </si>
  <si>
    <t>סה"כ</t>
  </si>
  <si>
    <t>יחידת מידה 
למעטפית אחת</t>
  </si>
  <si>
    <t>נתוני עזר</t>
  </si>
  <si>
    <t>סה"כ מספר המעטפיות להם ניתנו הצעות מחיר (מתוך 14)</t>
  </si>
  <si>
    <t>מקום ביצוע העבודה:</t>
  </si>
  <si>
    <t xml:space="preserve">המחיר המוצע לכל טופס יכלול את כל העלויות הכרוכות בעריכתו, בהדפסתו, אספקתו וכו'. </t>
  </si>
  <si>
    <t xml:space="preserve">הכמויות המפורטות לעיל הינן למתן אינדיקציה בלבד ונועדו להקטנת חוסר הודאות של הספקים, ייתכן כי נתוני הצריכה בפועל היו שונים מהנתונים הנ"ל. </t>
  </si>
  <si>
    <t>הערות</t>
  </si>
  <si>
    <r>
      <t xml:space="preserve">מחיר ב-₪ ליחידה 
</t>
    </r>
    <r>
      <rPr>
        <b/>
        <u/>
        <sz val="30"/>
        <color theme="1"/>
        <rFont val="David"/>
        <family val="2"/>
        <charset val="177"/>
      </rPr>
      <t>אחת כולל מע"מ 18%</t>
    </r>
  </si>
  <si>
    <t>שם המציע :</t>
  </si>
  <si>
    <r>
      <t xml:space="preserve">סה"כ הצעת המחיר
 בש"ח  </t>
    </r>
    <r>
      <rPr>
        <b/>
        <u/>
        <sz val="30"/>
        <rFont val="David"/>
        <family val="2"/>
        <charset val="177"/>
      </rPr>
      <t>כולל מע"מ</t>
    </r>
  </si>
  <si>
    <r>
      <t xml:space="preserve">סה"כ הצעת המחיר 
בש"ח  </t>
    </r>
    <r>
      <rPr>
        <b/>
        <u/>
        <sz val="30"/>
        <rFont val="David"/>
        <family val="2"/>
        <charset val="177"/>
      </rPr>
      <t>לא כולל מע"מ</t>
    </r>
  </si>
  <si>
    <t>דו"ח מ – 4295  
הודעה בעקבות החלטת תובע (כולל ספח בקשה להישפט)
במתכונת מעטפה</t>
  </si>
  <si>
    <t>המחיר המוצע 
יהיה כולל 18% מע"מ</t>
  </si>
  <si>
    <r>
      <t xml:space="preserve">חובה להגיש הצת מחיר לכל סוגי הטפסים בקבוצה זו, 
</t>
    </r>
    <r>
      <rPr>
        <b/>
        <u/>
        <sz val="18"/>
        <color theme="1"/>
        <rFont val="David"/>
        <family val="2"/>
        <charset val="177"/>
      </rPr>
      <t>הצעת מחיר חלקית תיפסל!</t>
    </r>
  </si>
  <si>
    <t>כאן יש למלא את שם המציע!!!</t>
  </si>
  <si>
    <t>כאן יש למלא את מקום ביצוע העבודה</t>
  </si>
  <si>
    <t xml:space="preserve">מכרז מספר 5/2015 -  קבוצה ב' - דו"חות תנועה במעטפיות </t>
  </si>
  <si>
    <t>ט-4299
דו"ח הזמנה לדין מהירות עם תמונה</t>
  </si>
  <si>
    <t>שם מלא</t>
  </si>
  <si>
    <t>עיר</t>
  </si>
  <si>
    <t>כתובת</t>
  </si>
  <si>
    <t xml:space="preserve">מדור פניות נהגים </t>
  </si>
  <si>
    <t xml:space="preserve">ירושלים </t>
  </si>
  <si>
    <t xml:space="preserve">רשימת יחידות לאספקת הדו"חות  </t>
  </si>
  <si>
    <t>מכרז 3/2015 - תחום ב' - דו"חות תנועה במעטפיות</t>
  </si>
  <si>
    <t>רחוב יפו 97</t>
  </si>
  <si>
    <t>כמות לשקלול</t>
  </si>
  <si>
    <t>כל מקום אחר בהתאם לדרישת משטרת ישראל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</si>
</sst>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₪&quot;\ #,##0.00"/>
  </numFmts>
  <fonts count="21" x14ac:knownFonts="1">
    <font>
      <sz val="11"/>
      <color theme="1"/>
      <name val="Arial"/>
      <family val="2"/>
      <charset val="177"/>
      <scheme val="minor"/>
    </font>
    <font>
      <b/>
      <sz val="24"/>
      <color theme="1"/>
      <name val="Arial"/>
      <family val="2"/>
      <scheme val="minor"/>
    </font>
    <font>
      <sz val="18"/>
      <name val="Arial"/>
      <family val="2"/>
    </font>
    <font>
      <sz val="18"/>
      <color theme="1"/>
      <name val="David"/>
      <family val="2"/>
      <charset val="177"/>
    </font>
    <font>
      <b/>
      <sz val="18"/>
      <color theme="1"/>
      <name val="David"/>
      <family val="2"/>
      <charset val="177"/>
    </font>
    <font>
      <sz val="18"/>
      <color theme="1"/>
      <name val="Arial"/>
      <family val="2"/>
      <scheme val="minor"/>
    </font>
    <font>
      <sz val="30"/>
      <color theme="1"/>
      <name val="David"/>
      <family val="2"/>
      <charset val="177"/>
    </font>
    <font>
      <b/>
      <u/>
      <sz val="30"/>
      <color theme="1"/>
      <name val="David"/>
      <family val="2"/>
      <charset val="177"/>
    </font>
    <font>
      <sz val="28"/>
      <color theme="1"/>
      <name val="David"/>
      <family val="2"/>
      <charset val="177"/>
    </font>
    <font>
      <sz val="28"/>
      <color theme="1"/>
      <name val="Arial"/>
      <family val="2"/>
      <charset val="177"/>
      <scheme val="minor"/>
    </font>
    <font>
      <sz val="28"/>
      <color theme="1"/>
      <name val="Arial"/>
      <family val="2"/>
      <scheme val="minor"/>
    </font>
    <font>
      <sz val="22"/>
      <color theme="1"/>
      <name val="David"/>
      <family val="2"/>
      <charset val="177"/>
    </font>
    <font>
      <sz val="22"/>
      <color theme="1"/>
      <name val="Arial"/>
      <family val="2"/>
      <charset val="177"/>
      <scheme val="minor"/>
    </font>
    <font>
      <b/>
      <u/>
      <sz val="30"/>
      <name val="David"/>
      <family val="2"/>
      <charset val="177"/>
    </font>
    <font>
      <sz val="30"/>
      <color theme="1"/>
      <name val="Arial"/>
      <family val="2"/>
      <charset val="177"/>
      <scheme val="minor"/>
    </font>
    <font>
      <b/>
      <u/>
      <sz val="18"/>
      <color theme="1"/>
      <name val="David"/>
      <family val="2"/>
      <charset val="177"/>
    </font>
    <font>
      <u/>
      <sz val="48"/>
      <name val="David"/>
      <family val="2"/>
      <charset val="177"/>
    </font>
    <font>
      <sz val="10"/>
      <color indexed="8"/>
      <name val="Arial"/>
      <family val="2"/>
    </font>
    <font>
      <b/>
      <i/>
      <sz val="14"/>
      <name val="Arial"/>
      <family val="2"/>
    </font>
    <font>
      <sz val="10"/>
      <name val="Arial"/>
      <family val="2"/>
    </font>
    <font>
      <sz val="24"/>
      <color theme="1"/>
      <name val="Arial"/>
      <family val="2"/>
      <charset val="177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7" fillId="0" borderId="0"/>
    <xf numFmtId="0" fontId="19" fillId="0" borderId="0"/>
  </cellStyleXfs>
  <cellXfs count="37">
    <xf numFmtId="0" fontId="0" fillId="0" borderId="0" xfId="0"/>
    <xf numFmtId="0" fontId="2" fillId="0" borderId="1" xfId="0" applyFont="1" applyBorder="1" applyAlignment="1" applyProtection="1">
      <alignment horizontal="center" vertical="center" wrapText="1"/>
    </xf>
    <xf numFmtId="164" fontId="9" fillId="0" borderId="1" xfId="0" applyNumberFormat="1" applyFont="1" applyFill="1" applyBorder="1" applyAlignment="1" applyProtection="1">
      <alignment horizontal="center" vertical="center"/>
      <protection locked="0"/>
    </xf>
    <xf numFmtId="164" fontId="9" fillId="0" borderId="1" xfId="0" applyNumberFormat="1" applyFont="1" applyFill="1" applyBorder="1" applyAlignment="1" applyProtection="1">
      <alignment horizontal="center" vertical="center"/>
    </xf>
    <xf numFmtId="0" fontId="0" fillId="0" borderId="0" xfId="0" applyProtection="1"/>
    <xf numFmtId="0" fontId="10" fillId="0" borderId="0" xfId="0" applyFont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 wrapText="1" readingOrder="2"/>
    </xf>
    <xf numFmtId="0" fontId="8" fillId="0" borderId="1" xfId="0" applyFont="1" applyFill="1" applyBorder="1" applyAlignment="1" applyProtection="1">
      <alignment horizontal="center" vertical="center" wrapText="1" readingOrder="2"/>
    </xf>
    <xf numFmtId="3" fontId="8" fillId="0" borderId="1" xfId="0" applyNumberFormat="1" applyFont="1" applyFill="1" applyBorder="1" applyAlignment="1" applyProtection="1">
      <alignment horizontal="center" vertical="center" wrapText="1" readingOrder="2"/>
    </xf>
    <xf numFmtId="0" fontId="8" fillId="0" borderId="1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 wrapText="1" readingOrder="2"/>
    </xf>
    <xf numFmtId="0" fontId="8" fillId="0" borderId="0" xfId="0" applyFont="1" applyFill="1" applyBorder="1" applyAlignment="1" applyProtection="1">
      <alignment horizontal="center" vertical="center" wrapText="1"/>
    </xf>
    <xf numFmtId="164" fontId="9" fillId="0" borderId="0" xfId="0" applyNumberFormat="1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</xf>
    <xf numFmtId="164" fontId="14" fillId="0" borderId="1" xfId="0" applyNumberFormat="1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 wrapText="1"/>
    </xf>
    <xf numFmtId="164" fontId="14" fillId="0" borderId="0" xfId="0" applyNumberFormat="1" applyFont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11" fillId="0" borderId="0" xfId="0" applyFont="1" applyAlignment="1" applyProtection="1">
      <alignment horizontal="center" vertical="center"/>
    </xf>
    <xf numFmtId="164" fontId="12" fillId="0" borderId="0" xfId="0" applyNumberFormat="1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 wrapText="1" readingOrder="2"/>
    </xf>
    <xf numFmtId="0" fontId="3" fillId="0" borderId="2" xfId="0" applyFont="1" applyBorder="1" applyAlignment="1" applyProtection="1">
      <alignment horizontal="center" vertical="center" wrapText="1" readingOrder="2"/>
    </xf>
    <xf numFmtId="0" fontId="3" fillId="0" borderId="1" xfId="0" applyFont="1" applyBorder="1" applyAlignment="1" applyProtection="1">
      <alignment horizontal="center" vertical="center" wrapText="1" readingOrder="2"/>
    </xf>
    <xf numFmtId="49" fontId="18" fillId="0" borderId="1" xfId="1" applyNumberFormat="1" applyFont="1" applyFill="1" applyBorder="1" applyAlignment="1">
      <alignment horizontal="center" vertical="center" wrapText="1"/>
    </xf>
    <xf numFmtId="49" fontId="18" fillId="0" borderId="1" xfId="2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Fill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1" fontId="16" fillId="2" borderId="1" xfId="0" applyNumberFormat="1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  <protection locked="0"/>
    </xf>
    <xf numFmtId="0" fontId="20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3">
    <cellStyle name="Normal" xfId="0" builtinId="0"/>
    <cellStyle name="Normal 2" xfId="2"/>
    <cellStyle name="Normal_uri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:H45"/>
  <sheetViews>
    <sheetView rightToLeft="1" topLeftCell="A13" zoomScale="70" zoomScaleNormal="70" zoomScaleSheetLayoutView="70" workbookViewId="0">
      <selection activeCell="D14" sqref="D14"/>
    </sheetView>
  </sheetViews>
  <sheetFormatPr defaultRowHeight="14.25" x14ac:dyDescent="0.2"/>
  <cols>
    <col min="1" max="2" width="9" style="4"/>
    <col min="3" max="3" width="14.25" style="4" customWidth="1"/>
    <col min="4" max="4" width="46.5" style="4" customWidth="1"/>
    <col min="5" max="5" width="52.25" style="19" customWidth="1"/>
    <col min="6" max="6" width="44" style="4" bestFit="1" customWidth="1"/>
    <col min="7" max="7" width="42.625" style="4" customWidth="1"/>
    <col min="8" max="8" width="41" style="4" bestFit="1" customWidth="1"/>
    <col min="9" max="16384" width="9" style="4"/>
  </cols>
  <sheetData>
    <row r="5" spans="3:8" ht="60.75" x14ac:dyDescent="0.2">
      <c r="C5" s="31" t="s">
        <v>32</v>
      </c>
      <c r="D5" s="31"/>
      <c r="E5" s="31"/>
      <c r="F5" s="31"/>
      <c r="G5" s="31"/>
      <c r="H5" s="31"/>
    </row>
    <row r="6" spans="3:8" x14ac:dyDescent="0.2">
      <c r="E6" s="4"/>
    </row>
    <row r="7" spans="3:8" x14ac:dyDescent="0.2">
      <c r="E7" s="4"/>
    </row>
    <row r="8" spans="3:8" ht="34.5" x14ac:dyDescent="0.2">
      <c r="D8" s="5" t="s">
        <v>24</v>
      </c>
      <c r="E8" s="32" t="s">
        <v>30</v>
      </c>
      <c r="F8" s="32"/>
    </row>
    <row r="9" spans="3:8" x14ac:dyDescent="0.2">
      <c r="E9" s="4"/>
    </row>
    <row r="10" spans="3:8" ht="34.5" x14ac:dyDescent="0.2">
      <c r="D10" s="5" t="s">
        <v>19</v>
      </c>
      <c r="E10" s="32" t="s">
        <v>31</v>
      </c>
      <c r="F10" s="32"/>
    </row>
    <row r="11" spans="3:8" x14ac:dyDescent="0.2">
      <c r="E11" s="4"/>
    </row>
    <row r="13" spans="3:8" ht="76.5" x14ac:dyDescent="0.2">
      <c r="C13" s="6" t="s">
        <v>1</v>
      </c>
      <c r="D13" s="6" t="s">
        <v>42</v>
      </c>
      <c r="E13" s="6" t="s">
        <v>0</v>
      </c>
      <c r="F13" s="6" t="s">
        <v>16</v>
      </c>
      <c r="G13" s="6" t="s">
        <v>23</v>
      </c>
      <c r="H13" s="6" t="s">
        <v>15</v>
      </c>
    </row>
    <row r="14" spans="3:8" ht="70.5" x14ac:dyDescent="0.2">
      <c r="C14" s="7">
        <v>1</v>
      </c>
      <c r="D14" s="8">
        <v>60000</v>
      </c>
      <c r="E14" s="7" t="s">
        <v>2</v>
      </c>
      <c r="F14" s="7" t="s">
        <v>14</v>
      </c>
      <c r="G14" s="2"/>
      <c r="H14" s="3">
        <f>G14*D14</f>
        <v>0</v>
      </c>
    </row>
    <row r="15" spans="3:8" ht="105.75" x14ac:dyDescent="0.2">
      <c r="C15" s="9">
        <v>2</v>
      </c>
      <c r="D15" s="8">
        <v>80000</v>
      </c>
      <c r="E15" s="10" t="s">
        <v>3</v>
      </c>
      <c r="F15" s="7" t="s">
        <v>14</v>
      </c>
      <c r="G15" s="2"/>
      <c r="H15" s="3">
        <f t="shared" ref="H15:H27" si="0">G15*D15</f>
        <v>0</v>
      </c>
    </row>
    <row r="16" spans="3:8" ht="141" x14ac:dyDescent="0.2">
      <c r="C16" s="7">
        <v>3</v>
      </c>
      <c r="D16" s="8">
        <v>20000</v>
      </c>
      <c r="E16" s="10" t="s">
        <v>27</v>
      </c>
      <c r="F16" s="7" t="s">
        <v>14</v>
      </c>
      <c r="G16" s="2"/>
      <c r="H16" s="3">
        <f t="shared" si="0"/>
        <v>0</v>
      </c>
    </row>
    <row r="17" spans="3:8" ht="105.75" x14ac:dyDescent="0.2">
      <c r="C17" s="9">
        <v>4</v>
      </c>
      <c r="D17" s="8">
        <v>40000</v>
      </c>
      <c r="E17" s="10" t="s">
        <v>4</v>
      </c>
      <c r="F17" s="7" t="s">
        <v>14</v>
      </c>
      <c r="G17" s="2"/>
      <c r="H17" s="3">
        <f t="shared" si="0"/>
        <v>0</v>
      </c>
    </row>
    <row r="18" spans="3:8" ht="70.5" x14ac:dyDescent="0.2">
      <c r="C18" s="7">
        <v>5</v>
      </c>
      <c r="D18" s="8">
        <v>17000</v>
      </c>
      <c r="E18" s="10" t="s">
        <v>5</v>
      </c>
      <c r="F18" s="7" t="s">
        <v>14</v>
      </c>
      <c r="G18" s="2"/>
      <c r="H18" s="3">
        <f t="shared" si="0"/>
        <v>0</v>
      </c>
    </row>
    <row r="19" spans="3:8" ht="70.5" x14ac:dyDescent="0.2">
      <c r="C19" s="9">
        <v>6</v>
      </c>
      <c r="D19" s="8">
        <v>40000</v>
      </c>
      <c r="E19" s="10" t="s">
        <v>6</v>
      </c>
      <c r="F19" s="7" t="s">
        <v>14</v>
      </c>
      <c r="G19" s="2"/>
      <c r="H19" s="3">
        <f t="shared" si="0"/>
        <v>0</v>
      </c>
    </row>
    <row r="20" spans="3:8" ht="70.5" x14ac:dyDescent="0.2">
      <c r="C20" s="7">
        <v>7</v>
      </c>
      <c r="D20" s="8">
        <v>90000</v>
      </c>
      <c r="E20" s="10" t="s">
        <v>7</v>
      </c>
      <c r="F20" s="7" t="s">
        <v>14</v>
      </c>
      <c r="G20" s="2"/>
      <c r="H20" s="3">
        <f t="shared" si="0"/>
        <v>0</v>
      </c>
    </row>
    <row r="21" spans="3:8" ht="105.75" x14ac:dyDescent="0.2">
      <c r="C21" s="9">
        <v>8</v>
      </c>
      <c r="D21" s="8">
        <v>80000</v>
      </c>
      <c r="E21" s="10" t="s">
        <v>8</v>
      </c>
      <c r="F21" s="7" t="s">
        <v>14</v>
      </c>
      <c r="G21" s="2"/>
      <c r="H21" s="3">
        <f t="shared" si="0"/>
        <v>0</v>
      </c>
    </row>
    <row r="22" spans="3:8" ht="70.5" x14ac:dyDescent="0.2">
      <c r="C22" s="7">
        <v>9</v>
      </c>
      <c r="D22" s="8">
        <v>10000</v>
      </c>
      <c r="E22" s="10" t="s">
        <v>9</v>
      </c>
      <c r="F22" s="7" t="s">
        <v>14</v>
      </c>
      <c r="G22" s="2"/>
      <c r="H22" s="3">
        <f t="shared" si="0"/>
        <v>0</v>
      </c>
    </row>
    <row r="23" spans="3:8" ht="70.5" x14ac:dyDescent="0.2">
      <c r="C23" s="9">
        <v>10</v>
      </c>
      <c r="D23" s="8">
        <v>20000</v>
      </c>
      <c r="E23" s="10" t="s">
        <v>10</v>
      </c>
      <c r="F23" s="7" t="s">
        <v>14</v>
      </c>
      <c r="G23" s="2"/>
      <c r="H23" s="3">
        <f t="shared" si="0"/>
        <v>0</v>
      </c>
    </row>
    <row r="24" spans="3:8" ht="105.75" x14ac:dyDescent="0.2">
      <c r="C24" s="7">
        <v>11</v>
      </c>
      <c r="D24" s="8">
        <v>40000</v>
      </c>
      <c r="E24" s="10" t="s">
        <v>13</v>
      </c>
      <c r="F24" s="7" t="s">
        <v>14</v>
      </c>
      <c r="G24" s="2"/>
      <c r="H24" s="3">
        <f t="shared" si="0"/>
        <v>0</v>
      </c>
    </row>
    <row r="25" spans="3:8" ht="105.75" x14ac:dyDescent="0.2">
      <c r="C25" s="9">
        <v>12</v>
      </c>
      <c r="D25" s="8">
        <v>10000</v>
      </c>
      <c r="E25" s="10" t="s">
        <v>33</v>
      </c>
      <c r="F25" s="7" t="s">
        <v>14</v>
      </c>
      <c r="G25" s="2"/>
      <c r="H25" s="3">
        <f t="shared" si="0"/>
        <v>0</v>
      </c>
    </row>
    <row r="26" spans="3:8" ht="70.5" x14ac:dyDescent="0.2">
      <c r="C26" s="7">
        <v>13</v>
      </c>
      <c r="D26" s="8">
        <v>150000</v>
      </c>
      <c r="E26" s="10" t="s">
        <v>11</v>
      </c>
      <c r="F26" s="7" t="s">
        <v>14</v>
      </c>
      <c r="G26" s="2"/>
      <c r="H26" s="3">
        <f t="shared" si="0"/>
        <v>0</v>
      </c>
    </row>
    <row r="27" spans="3:8" ht="70.5" x14ac:dyDescent="0.2">
      <c r="C27" s="7">
        <v>14</v>
      </c>
      <c r="D27" s="8">
        <v>150000</v>
      </c>
      <c r="E27" s="10" t="s">
        <v>12</v>
      </c>
      <c r="F27" s="7" t="s">
        <v>14</v>
      </c>
      <c r="G27" s="2"/>
      <c r="H27" s="3">
        <f t="shared" si="0"/>
        <v>0</v>
      </c>
    </row>
    <row r="28" spans="3:8" ht="35.25" x14ac:dyDescent="0.2">
      <c r="C28" s="11"/>
      <c r="D28" s="11"/>
      <c r="E28" s="12"/>
      <c r="F28" s="11"/>
      <c r="G28" s="13"/>
      <c r="H28" s="13"/>
    </row>
    <row r="29" spans="3:8" ht="76.5" x14ac:dyDescent="0.2">
      <c r="C29" s="11"/>
      <c r="D29" s="11"/>
      <c r="E29" s="12"/>
      <c r="F29" s="11"/>
      <c r="G29" s="14" t="s">
        <v>25</v>
      </c>
      <c r="H29" s="15">
        <f>SUM(H14:H27)</f>
        <v>0</v>
      </c>
    </row>
    <row r="30" spans="3:8" s="11" customFormat="1" ht="76.5" x14ac:dyDescent="0.2">
      <c r="G30" s="14" t="s">
        <v>26</v>
      </c>
      <c r="H30" s="15">
        <f>H29/1.18</f>
        <v>0</v>
      </c>
    </row>
    <row r="31" spans="3:8" s="11" customFormat="1" ht="38.25" x14ac:dyDescent="0.2">
      <c r="G31" s="16"/>
      <c r="H31" s="17"/>
    </row>
    <row r="32" spans="3:8" ht="30" x14ac:dyDescent="0.2">
      <c r="D32" s="30" t="s">
        <v>17</v>
      </c>
      <c r="E32" s="30"/>
      <c r="F32" s="30"/>
    </row>
    <row r="33" spans="3:8" ht="46.5" x14ac:dyDescent="0.2">
      <c r="D33" s="1" t="s">
        <v>18</v>
      </c>
      <c r="E33" s="18">
        <f>COUNT(G14:G27)</f>
        <v>0</v>
      </c>
      <c r="F33" s="18" t="str">
        <f>IF(E33=14,"סיימת למלא את טופס הצעת המחיר","טרם סיימת למלא את הצעת המחיר")</f>
        <v>טרם סיימת למלא את הצעת המחיר</v>
      </c>
    </row>
    <row r="34" spans="3:8" ht="27.75" x14ac:dyDescent="0.2">
      <c r="G34" s="20"/>
      <c r="H34" s="21"/>
    </row>
    <row r="35" spans="3:8" ht="30" x14ac:dyDescent="0.2">
      <c r="D35" s="30" t="s">
        <v>22</v>
      </c>
      <c r="E35" s="30"/>
      <c r="G35" s="20"/>
      <c r="H35" s="21"/>
    </row>
    <row r="36" spans="3:8" ht="93" x14ac:dyDescent="0.2">
      <c r="D36" s="22" t="s">
        <v>28</v>
      </c>
      <c r="E36" s="23" t="s">
        <v>21</v>
      </c>
    </row>
    <row r="37" spans="3:8" ht="69.75" x14ac:dyDescent="0.2">
      <c r="D37" s="24" t="s">
        <v>29</v>
      </c>
      <c r="E37" s="24" t="s">
        <v>20</v>
      </c>
      <c r="F37" s="19"/>
    </row>
    <row r="43" spans="3:8" x14ac:dyDescent="0.2">
      <c r="C43" s="19"/>
    </row>
    <row r="44" spans="3:8" x14ac:dyDescent="0.2">
      <c r="C44" s="19"/>
    </row>
    <row r="45" spans="3:8" x14ac:dyDescent="0.2">
      <c r="C45" s="19"/>
    </row>
  </sheetData>
  <sheetProtection password="C677" sheet="1" objects="1" scenarios="1"/>
  <mergeCells count="5">
    <mergeCell ref="D35:E35"/>
    <mergeCell ref="C5:H5"/>
    <mergeCell ref="E10:F10"/>
    <mergeCell ref="E8:F8"/>
    <mergeCell ref="D32:F32"/>
  </mergeCells>
  <dataValidations count="3">
    <dataValidation type="custom" allowBlank="1" showInputMessage="1" showErrorMessage="1" errorTitle="מכרז 5/2015 - קבוצה ב' מעטפיות" error="נא למלא מחיר  כנדרש_x000a_" sqref="G14 G16:G27">
      <formula1>VALUE(G14:G27)</formula1>
    </dataValidation>
    <dataValidation type="custom" allowBlank="1" showInputMessage="1" showErrorMessage="1" errorTitle="מכרז 5/2015 - קבוצה ב' מעטפיות" error="נא למלא מחיר  כנדרש_x000a_" sqref="G15">
      <formula1>VALUE(G15:G30)</formula1>
    </dataValidation>
    <dataValidation type="custom" allowBlank="1" showInputMessage="1" showErrorMessage="1" errorTitle="מכרז 5/2015 - קבוצה ב' מעטפיות" error="נא למלא מחיר  כנדרש_x000a_" sqref="G28">
      <formula1>VALUE(G28:G44)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28" orientation="landscape" r:id="rId1"/>
  <headerFooter>
    <oddFooter>&amp;L&amp;48חתימה וחותמת: ________&amp;C&amp;48&amp;F&amp;R&amp;48&amp;D</oddFooter>
  </headerFooter>
  <ignoredErrors>
    <ignoredError sqref="H14:H15 H16:H22 H23:H27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3:J10"/>
  <sheetViews>
    <sheetView rightToLeft="1" tabSelected="1" workbookViewId="0">
      <selection activeCell="H20" sqref="H20"/>
    </sheetView>
  </sheetViews>
  <sheetFormatPr defaultRowHeight="14.25" x14ac:dyDescent="0.2"/>
  <cols>
    <col min="1" max="4" width="9" style="27"/>
    <col min="5" max="5" width="12.25" style="27" customWidth="1"/>
    <col min="6" max="7" width="13.625" style="27" bestFit="1" customWidth="1"/>
    <col min="8" max="8" width="10.125" style="27" bestFit="1" customWidth="1"/>
    <col min="9" max="9" width="12.375" style="27" bestFit="1" customWidth="1"/>
    <col min="10" max="10" width="37.75" style="27" customWidth="1"/>
    <col min="11" max="16384" width="9" style="27"/>
  </cols>
  <sheetData>
    <row r="3" spans="5:10" ht="30" x14ac:dyDescent="0.2">
      <c r="E3" s="33" t="s">
        <v>40</v>
      </c>
      <c r="F3" s="33"/>
      <c r="G3" s="33"/>
      <c r="H3" s="33"/>
      <c r="I3" s="33"/>
      <c r="J3" s="33"/>
    </row>
    <row r="4" spans="5:10" x14ac:dyDescent="0.2">
      <c r="E4" s="29"/>
      <c r="F4" s="29"/>
      <c r="G4" s="29"/>
      <c r="H4" s="29"/>
      <c r="I4" s="29"/>
      <c r="J4" s="29"/>
    </row>
    <row r="5" spans="5:10" ht="30" x14ac:dyDescent="0.2">
      <c r="E5" s="33" t="s">
        <v>39</v>
      </c>
      <c r="F5" s="33"/>
      <c r="G5" s="33"/>
      <c r="H5" s="33"/>
      <c r="I5" s="33"/>
      <c r="J5" s="33"/>
    </row>
    <row r="8" spans="5:10" ht="18.75" x14ac:dyDescent="0.2">
      <c r="F8" s="25" t="s">
        <v>1</v>
      </c>
      <c r="G8" s="25" t="s">
        <v>34</v>
      </c>
      <c r="H8" s="26" t="s">
        <v>35</v>
      </c>
      <c r="I8" s="26" t="s">
        <v>36</v>
      </c>
    </row>
    <row r="9" spans="5:10" x14ac:dyDescent="0.2">
      <c r="F9" s="28">
        <v>1</v>
      </c>
      <c r="G9" s="28" t="s">
        <v>37</v>
      </c>
      <c r="H9" s="28" t="s">
        <v>38</v>
      </c>
      <c r="I9" s="28" t="s">
        <v>41</v>
      </c>
    </row>
    <row r="10" spans="5:10" x14ac:dyDescent="0.2">
      <c r="F10" s="28">
        <v>2</v>
      </c>
      <c r="G10" s="34" t="s">
        <v>43</v>
      </c>
      <c r="H10" s="35"/>
      <c r="I10" s="36"/>
    </row>
  </sheetData>
  <mergeCells count="3">
    <mergeCell ref="E3:J3"/>
    <mergeCell ref="E5:J5"/>
    <mergeCell ref="G10:I1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1</vt:i4>
      </vt:variant>
    </vt:vector>
  </HeadingPairs>
  <TitlesOfParts>
    <vt:vector size="4" baseType="lpstr">
      <vt:lpstr>טופס הצעת המחיר</vt:lpstr>
      <vt:lpstr>מקום האספקה</vt:lpstr>
      <vt:lpstr>גיליון3</vt:lpstr>
      <vt:lpstr>'טופס הצעת המחיר'!WPrint_Area_W</vt:lpstr>
    </vt:vector>
  </TitlesOfParts>
  <Company>police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אלעד ליבנה</dc:creator>
  <cp:lastModifiedBy>מרי שרעבי</cp:lastModifiedBy>
  <cp:lastPrinted>2015-02-11T09:00:37Z</cp:lastPrinted>
  <dcterms:created xsi:type="dcterms:W3CDTF">2015-01-25T10:29:51Z</dcterms:created>
  <dcterms:modified xsi:type="dcterms:W3CDTF">2015-03-31T11:29:08Z</dcterms:modified>
</cp:coreProperties>
</file>